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Лист1!$6:$10</definedName>
    <definedName name="_xlnm.Print_Area" localSheetId="0">Лист1!$A$1:$N$18</definedName>
  </definedName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H14" i="1"/>
  <c r="H13" i="1"/>
  <c r="H12" i="1"/>
  <c r="M12" i="1" l="1"/>
  <c r="N12" i="1" s="1"/>
  <c r="N11" i="1"/>
  <c r="M13" i="1" l="1"/>
  <c r="C14" i="1"/>
  <c r="C13" i="1"/>
  <c r="C12" i="1"/>
  <c r="N13" i="1" l="1"/>
  <c r="M14" i="1"/>
  <c r="N14" i="1" s="1"/>
  <c r="D14" i="1"/>
  <c r="D13" i="1"/>
  <c r="D12" i="1"/>
</calcChain>
</file>

<file path=xl/sharedStrings.xml><?xml version="1.0" encoding="utf-8"?>
<sst xmlns="http://schemas.openxmlformats.org/spreadsheetml/2006/main" count="40" uniqueCount="26">
  <si>
    <t>№ п/п</t>
  </si>
  <si>
    <t>Наименование МО</t>
  </si>
  <si>
    <t>общая
площадь
МКД, всего</t>
  </si>
  <si>
    <t>кв.м.</t>
  </si>
  <si>
    <t>Количество
жителей,
зарегистриров
анных в МКД
на дату
утверждения
программы</t>
  </si>
  <si>
    <t>чел.</t>
  </si>
  <si>
    <t>Количество МКД</t>
  </si>
  <si>
    <t>I квартал</t>
  </si>
  <si>
    <t>ед.</t>
  </si>
  <si>
    <t>II квартал</t>
  </si>
  <si>
    <t>III квартал</t>
  </si>
  <si>
    <t>IV квартал</t>
  </si>
  <si>
    <t>Всего :</t>
  </si>
  <si>
    <t>Стоимость капитального ремонта</t>
  </si>
  <si>
    <t>руб.</t>
  </si>
  <si>
    <t xml:space="preserve">
</t>
  </si>
  <si>
    <t>город Пенза</t>
  </si>
  <si>
    <t>Итого по программе</t>
  </si>
  <si>
    <t>А.В. Макаров</t>
  </si>
  <si>
    <t>Планируемые показатели выполнения работ по капитальному ремонту многоквартирных домов</t>
  </si>
  <si>
    <t>2015 год</t>
  </si>
  <si>
    <t xml:space="preserve">Первый заместитель главы администрации                </t>
  </si>
  <si>
    <t>Приложение № 3 к постановлению</t>
  </si>
  <si>
    <t>Приложение № 4 к постановлению администрации города от 14.10.14 № 1195</t>
  </si>
  <si>
    <t>В.А. Попков</t>
  </si>
  <si>
    <t>администрации г. Пензы от «02» 03  2016 № 267/4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</si>
</sst>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##\ ###\ ###\ ##0.00"/>
    <numFmt numFmtId="165" formatCode="###\ ###\ ###\ ##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41" fontId="2" fillId="2" borderId="0" xfId="0" applyNumberFormat="1" applyFont="1" applyFill="1" applyAlignment="1"/>
    <xf numFmtId="0" fontId="2" fillId="2" borderId="0" xfId="0" applyFont="1" applyFill="1" applyAlignment="1"/>
    <xf numFmtId="1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0" fillId="0" borderId="0" xfId="0" applyFill="1"/>
    <xf numFmtId="165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view="pageBreakPreview" zoomScale="85" zoomScaleNormal="100" zoomScaleSheetLayoutView="85" workbookViewId="0">
      <selection activeCell="K2" sqref="K2:N2"/>
    </sheetView>
  </sheetViews>
  <sheetFormatPr defaultRowHeight="15" x14ac:dyDescent="0.25"/>
  <cols>
    <col min="1" max="1" width="6.7109375" customWidth="1"/>
    <col min="2" max="2" width="31.7109375" customWidth="1"/>
    <col min="3" max="4" width="16.7109375" customWidth="1"/>
    <col min="5" max="9" width="12.7109375" customWidth="1"/>
    <col min="10" max="14" width="19.7109375" customWidth="1"/>
    <col min="15" max="30" width="0" hidden="1" customWidth="1"/>
  </cols>
  <sheetData>
    <row r="1" spans="1:30" ht="17.25" customHeight="1" x14ac:dyDescent="0.3">
      <c r="A1" s="21"/>
      <c r="B1" s="20"/>
      <c r="C1" s="20"/>
      <c r="D1" s="20"/>
      <c r="E1" s="20"/>
      <c r="F1" s="20"/>
      <c r="G1" s="20"/>
      <c r="H1" s="20"/>
      <c r="I1" s="20"/>
      <c r="J1" s="20"/>
      <c r="K1" s="30" t="s">
        <v>22</v>
      </c>
      <c r="L1" s="30"/>
      <c r="M1" s="30"/>
      <c r="N1" s="30"/>
      <c r="O1" s="20"/>
      <c r="P1" s="20"/>
      <c r="Q1" s="20"/>
      <c r="R1" s="20"/>
      <c r="S1" s="20"/>
      <c r="T1" s="20"/>
      <c r="U1" s="20"/>
    </row>
    <row r="2" spans="1:30" ht="17.25" customHeight="1" x14ac:dyDescent="0.3">
      <c r="A2" s="21"/>
      <c r="B2" s="20"/>
      <c r="C2" s="20"/>
      <c r="D2" s="20"/>
      <c r="E2" s="20"/>
      <c r="F2" s="20"/>
      <c r="G2" s="20"/>
      <c r="H2" s="20"/>
      <c r="I2" s="20"/>
      <c r="J2" s="20"/>
      <c r="K2" s="30" t="s">
        <v>25</v>
      </c>
      <c r="L2" s="30"/>
      <c r="M2" s="30"/>
      <c r="N2" s="30"/>
      <c r="O2" s="20"/>
      <c r="P2" s="20"/>
      <c r="Q2" s="20"/>
      <c r="R2" s="20"/>
      <c r="S2" s="20"/>
      <c r="T2" s="20"/>
      <c r="U2" s="20"/>
    </row>
    <row r="3" spans="1:30" ht="36" customHeight="1" x14ac:dyDescent="0.3">
      <c r="A3" s="21"/>
      <c r="B3" s="20"/>
      <c r="C3" s="20"/>
      <c r="D3" s="20"/>
      <c r="E3" s="20"/>
      <c r="F3" s="20"/>
      <c r="G3" s="20"/>
      <c r="H3" s="20"/>
      <c r="I3" s="20"/>
      <c r="J3" s="20"/>
      <c r="K3" s="25"/>
      <c r="L3" s="39" t="s">
        <v>23</v>
      </c>
      <c r="M3" s="39"/>
      <c r="N3" s="39"/>
      <c r="O3" s="20"/>
      <c r="P3" s="20"/>
      <c r="Q3" s="20"/>
      <c r="R3" s="20"/>
      <c r="S3" s="20"/>
      <c r="T3" s="20"/>
      <c r="U3" s="20"/>
    </row>
    <row r="4" spans="1:30" x14ac:dyDescent="0.25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3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30" ht="78.75" x14ac:dyDescent="0.25">
      <c r="A7" s="34" t="s">
        <v>0</v>
      </c>
      <c r="B7" s="34" t="s">
        <v>1</v>
      </c>
      <c r="C7" s="37" t="s">
        <v>2</v>
      </c>
      <c r="D7" s="37" t="s">
        <v>4</v>
      </c>
      <c r="E7" s="34" t="s">
        <v>6</v>
      </c>
      <c r="F7" s="35"/>
      <c r="G7" s="35"/>
      <c r="H7" s="35"/>
      <c r="I7" s="35"/>
      <c r="J7" s="34" t="s">
        <v>13</v>
      </c>
      <c r="K7" s="35"/>
      <c r="L7" s="35"/>
      <c r="M7" s="35"/>
      <c r="N7" s="35"/>
      <c r="O7" s="1" t="s">
        <v>15</v>
      </c>
    </row>
    <row r="8" spans="1:30" x14ac:dyDescent="0.25">
      <c r="A8" s="35"/>
      <c r="B8" s="35"/>
      <c r="C8" s="38"/>
      <c r="D8" s="38"/>
      <c r="E8" s="2" t="s">
        <v>7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7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x14ac:dyDescent="0.25">
      <c r="A9" s="35"/>
      <c r="B9" s="35"/>
      <c r="C9" s="2" t="s">
        <v>3</v>
      </c>
      <c r="D9" s="2" t="s">
        <v>5</v>
      </c>
      <c r="E9" s="2" t="s">
        <v>8</v>
      </c>
      <c r="F9" s="2" t="s">
        <v>8</v>
      </c>
      <c r="G9" s="2" t="s">
        <v>8</v>
      </c>
      <c r="H9" s="2" t="s">
        <v>8</v>
      </c>
      <c r="I9" s="2" t="s">
        <v>8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</row>
    <row r="10" spans="1:30" ht="15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30" ht="15.75" x14ac:dyDescent="0.25">
      <c r="A11" s="3"/>
      <c r="B11" s="6" t="s">
        <v>17</v>
      </c>
      <c r="C11" s="29">
        <v>147708.39000000001</v>
      </c>
      <c r="D11" s="28">
        <v>6079</v>
      </c>
      <c r="E11" s="8">
        <v>0</v>
      </c>
      <c r="F11" s="8">
        <v>0</v>
      </c>
      <c r="G11" s="8">
        <v>0</v>
      </c>
      <c r="H11" s="27">
        <v>28</v>
      </c>
      <c r="I11" s="27">
        <f>H11</f>
        <v>28</v>
      </c>
      <c r="J11" s="9">
        <v>0</v>
      </c>
      <c r="K11" s="9">
        <v>0</v>
      </c>
      <c r="L11" s="9">
        <v>0</v>
      </c>
      <c r="M11" s="22">
        <v>104512306.15000001</v>
      </c>
      <c r="N11" s="22">
        <f>J11+K11+L11+M11</f>
        <v>104512306.15000001</v>
      </c>
      <c r="O11" s="9">
        <v>20853477.789999999</v>
      </c>
      <c r="P11" s="9">
        <v>20853477.789999999</v>
      </c>
      <c r="Q11" s="9">
        <v>20853477.789999999</v>
      </c>
      <c r="R11" s="9">
        <v>20853477.789999999</v>
      </c>
      <c r="S11" s="9">
        <v>20853477.789999999</v>
      </c>
      <c r="T11" s="9">
        <v>20853477.789999999</v>
      </c>
      <c r="U11" s="9">
        <v>20853477.789999999</v>
      </c>
      <c r="V11" s="9">
        <v>20853477.789999999</v>
      </c>
      <c r="W11" s="9">
        <v>20853477.789999999</v>
      </c>
      <c r="X11" s="9">
        <v>20853477.789999999</v>
      </c>
      <c r="Y11" s="9">
        <v>20853477.789999999</v>
      </c>
      <c r="Z11" s="9">
        <v>20853477.789999999</v>
      </c>
      <c r="AA11" s="9">
        <v>20853477.789999999</v>
      </c>
      <c r="AB11" s="9">
        <v>20853477.789999999</v>
      </c>
      <c r="AC11" s="9">
        <v>20853477.789999999</v>
      </c>
      <c r="AD11" s="9">
        <v>20853477.789999999</v>
      </c>
    </row>
    <row r="12" spans="1:30" ht="15.75" x14ac:dyDescent="0.25">
      <c r="A12" s="3">
        <v>1</v>
      </c>
      <c r="B12" s="7" t="s">
        <v>16</v>
      </c>
      <c r="C12" s="29">
        <f>C11</f>
        <v>147708.39000000001</v>
      </c>
      <c r="D12" s="28">
        <f>D11</f>
        <v>6079</v>
      </c>
      <c r="E12" s="8">
        <v>0</v>
      </c>
      <c r="F12" s="8">
        <v>0</v>
      </c>
      <c r="G12" s="8">
        <v>0</v>
      </c>
      <c r="H12" s="8">
        <f>H11</f>
        <v>28</v>
      </c>
      <c r="I12" s="8">
        <f>H11</f>
        <v>28</v>
      </c>
      <c r="J12" s="9">
        <v>0</v>
      </c>
      <c r="K12" s="9">
        <v>0</v>
      </c>
      <c r="L12" s="9">
        <v>0</v>
      </c>
      <c r="M12" s="22">
        <f>M11</f>
        <v>104512306.15000001</v>
      </c>
      <c r="N12" s="22">
        <f t="shared" ref="N12:N14" si="0">J12+K12+L12+M12</f>
        <v>104512306.15000001</v>
      </c>
      <c r="O12" s="9">
        <v>20853477.789999999</v>
      </c>
      <c r="P12" s="9">
        <v>20853477.789999999</v>
      </c>
      <c r="Q12" s="9">
        <v>20853477.789999999</v>
      </c>
      <c r="R12" s="9">
        <v>20853477.789999999</v>
      </c>
      <c r="S12" s="9">
        <v>20853477.789999999</v>
      </c>
      <c r="T12" s="9">
        <v>20853477.789999999</v>
      </c>
      <c r="U12" s="9">
        <v>20853477.789999999</v>
      </c>
      <c r="V12" s="9">
        <v>20853477.789999999</v>
      </c>
      <c r="W12" s="9">
        <v>20853477.789999999</v>
      </c>
      <c r="X12" s="9">
        <v>20853477.789999999</v>
      </c>
      <c r="Y12" s="9">
        <v>20853477.789999999</v>
      </c>
      <c r="Z12" s="9">
        <v>20853477.789999999</v>
      </c>
      <c r="AA12" s="9">
        <v>20853477.789999999</v>
      </c>
      <c r="AB12" s="9">
        <v>20853477.789999999</v>
      </c>
      <c r="AC12" s="9">
        <v>20853477.789999999</v>
      </c>
      <c r="AD12" s="9">
        <v>20853477.789999999</v>
      </c>
    </row>
    <row r="13" spans="1:30" ht="15.75" x14ac:dyDescent="0.25">
      <c r="A13" s="5"/>
      <c r="B13" s="6" t="s">
        <v>20</v>
      </c>
      <c r="C13" s="29">
        <f>C11</f>
        <v>147708.39000000001</v>
      </c>
      <c r="D13" s="28">
        <f>D11</f>
        <v>6079</v>
      </c>
      <c r="E13" s="8">
        <v>0</v>
      </c>
      <c r="F13" s="8">
        <v>0</v>
      </c>
      <c r="G13" s="8">
        <v>0</v>
      </c>
      <c r="H13" s="8">
        <f>H11</f>
        <v>28</v>
      </c>
      <c r="I13" s="8">
        <f>H11</f>
        <v>28</v>
      </c>
      <c r="J13" s="9">
        <v>0</v>
      </c>
      <c r="K13" s="9">
        <v>0</v>
      </c>
      <c r="L13" s="9">
        <v>0</v>
      </c>
      <c r="M13" s="22">
        <f>M12</f>
        <v>104512306.15000001</v>
      </c>
      <c r="N13" s="22">
        <f t="shared" si="0"/>
        <v>104512306.15000001</v>
      </c>
      <c r="O13" s="9">
        <v>20853477.789999999</v>
      </c>
      <c r="P13" s="9">
        <v>20853477.789999999</v>
      </c>
      <c r="Q13" s="9">
        <v>20853477.789999999</v>
      </c>
      <c r="R13" s="9">
        <v>20853477.789999999</v>
      </c>
      <c r="S13" s="9">
        <v>20853477.789999999</v>
      </c>
      <c r="T13" s="9">
        <v>20853477.789999999</v>
      </c>
      <c r="U13" s="9">
        <v>20853477.789999999</v>
      </c>
      <c r="V13" s="9">
        <v>20853477.789999999</v>
      </c>
      <c r="W13" s="9">
        <v>20853477.789999999</v>
      </c>
      <c r="X13" s="9">
        <v>20853477.789999999</v>
      </c>
      <c r="Y13" s="9">
        <v>20853477.789999999</v>
      </c>
      <c r="Z13" s="9">
        <v>20853477.789999999</v>
      </c>
      <c r="AA13" s="9">
        <v>20853477.789999999</v>
      </c>
      <c r="AB13" s="9">
        <v>20853477.789999999</v>
      </c>
      <c r="AC13" s="9">
        <v>20853477.789999999</v>
      </c>
      <c r="AD13" s="9">
        <v>20853477.789999999</v>
      </c>
    </row>
    <row r="14" spans="1:30" ht="15.75" x14ac:dyDescent="0.25">
      <c r="A14" s="3">
        <v>1</v>
      </c>
      <c r="B14" s="7" t="s">
        <v>16</v>
      </c>
      <c r="C14" s="29">
        <f>C11</f>
        <v>147708.39000000001</v>
      </c>
      <c r="D14" s="28">
        <f>D11</f>
        <v>6079</v>
      </c>
      <c r="E14" s="8">
        <v>0</v>
      </c>
      <c r="F14" s="8">
        <v>0</v>
      </c>
      <c r="G14" s="8">
        <v>0</v>
      </c>
      <c r="H14" s="8">
        <f>H11</f>
        <v>28</v>
      </c>
      <c r="I14" s="8">
        <f>H11</f>
        <v>28</v>
      </c>
      <c r="J14" s="9">
        <v>0</v>
      </c>
      <c r="K14" s="9">
        <v>0</v>
      </c>
      <c r="L14" s="9">
        <v>0</v>
      </c>
      <c r="M14" s="22">
        <f>M13</f>
        <v>104512306.15000001</v>
      </c>
      <c r="N14" s="22">
        <f t="shared" si="0"/>
        <v>104512306.15000001</v>
      </c>
      <c r="O14" s="9">
        <v>20853477.789999999</v>
      </c>
      <c r="P14" s="9">
        <v>20853477.789999999</v>
      </c>
      <c r="Q14" s="9">
        <v>20853477.789999999</v>
      </c>
      <c r="R14" s="9">
        <v>20853477.789999999</v>
      </c>
      <c r="S14" s="9">
        <v>20853477.789999999</v>
      </c>
      <c r="T14" s="9">
        <v>20853477.789999999</v>
      </c>
      <c r="U14" s="9">
        <v>20853477.789999999</v>
      </c>
      <c r="V14" s="9">
        <v>20853477.789999999</v>
      </c>
      <c r="W14" s="9">
        <v>20853477.789999999</v>
      </c>
      <c r="X14" s="9">
        <v>20853477.789999999</v>
      </c>
      <c r="Y14" s="9">
        <v>20853477.789999999</v>
      </c>
      <c r="Z14" s="9">
        <v>20853477.789999999</v>
      </c>
      <c r="AA14" s="9">
        <v>20853477.789999999</v>
      </c>
      <c r="AB14" s="9">
        <v>20853477.789999999</v>
      </c>
      <c r="AC14" s="9">
        <v>20853477.789999999</v>
      </c>
      <c r="AD14" s="9">
        <v>20853477.789999999</v>
      </c>
    </row>
    <row r="15" spans="1:30" x14ac:dyDescent="0.25">
      <c r="C15" s="26"/>
      <c r="O15">
        <v>21760260</v>
      </c>
      <c r="P15">
        <v>78614280</v>
      </c>
    </row>
    <row r="16" spans="1:30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2:21" ht="16.5" x14ac:dyDescent="0.25">
      <c r="B17" s="31" t="s">
        <v>21</v>
      </c>
      <c r="C17" s="31"/>
      <c r="D17" s="31"/>
      <c r="E17" s="31"/>
      <c r="F17" s="31"/>
      <c r="K17" s="31" t="s">
        <v>24</v>
      </c>
      <c r="L17" s="32"/>
    </row>
    <row r="20" spans="2:21" ht="18.75" x14ac:dyDescent="0.3">
      <c r="B20" s="33"/>
      <c r="C20" s="33"/>
      <c r="D20" s="33"/>
      <c r="E20" s="33"/>
      <c r="F20" s="33"/>
      <c r="G20" s="33"/>
      <c r="H20" s="33"/>
      <c r="I20" s="15"/>
      <c r="J20" s="16"/>
      <c r="K20" s="17"/>
      <c r="L20" s="18"/>
      <c r="M20" s="19"/>
      <c r="N20" s="10"/>
      <c r="O20" s="12"/>
      <c r="P20" s="11"/>
      <c r="Q20" s="10"/>
      <c r="R20" s="12"/>
      <c r="S20" s="13" t="s">
        <v>18</v>
      </c>
      <c r="T20" s="13"/>
      <c r="U20" s="14"/>
    </row>
  </sheetData>
  <mergeCells count="13">
    <mergeCell ref="K2:N2"/>
    <mergeCell ref="B17:F17"/>
    <mergeCell ref="K17:L17"/>
    <mergeCell ref="K1:N1"/>
    <mergeCell ref="B20:H20"/>
    <mergeCell ref="J7:N7"/>
    <mergeCell ref="A4:Q5"/>
    <mergeCell ref="A7:A9"/>
    <mergeCell ref="B7:B9"/>
    <mergeCell ref="C7:C8"/>
    <mergeCell ref="D7:D8"/>
    <mergeCell ref="E7:I7"/>
    <mergeCell ref="L3:N3"/>
  </mergeCells>
  <pageMargins left="0.69444444444444442" right="0.69444444444444442" top="0.75" bottom="0.75" header="0.3" footer="0.3"/>
  <pageSetup paperSize="9" scale="56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6nQ0voYVE5kexuNLrYawBIQFVXiiqn07FGY4x1WU6sw=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AAx4L/Z6D+PnbiYszcJlghtcBJxPEhHVwMgWfHccnvs=</DigestValue>
    </Reference>
  </SignedInfo>
  <SignatureValue>wdNEpvKByw3epyjKiwWz6Iwtaiu3ggiAnBMzSG5k1XY8DFmgkpclepNPlUIOE6Mk
XiwARYVp3g57n84PwTgKxA==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4Q/6r+jqSnPcngeQIi55/ieqToA=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A1PT4LY0EbovdS1sbSrD19Ih4nk=</DigestValue>
      </Reference>
      <Reference URI="/xl/sharedStrings.xml?ContentType=application/vnd.openxmlformats-officedocument.spreadsheetml.sharedStrings+xml">
        <DigestMethod Algorithm="http://www.w3.org/2000/09/xmldsig#sha1"/>
        <DigestValue>ehUuiW3qa3FgCxqmrsUFu0X3P1I=</DigestValue>
      </Reference>
      <Reference URI="/xl/styles.xml?ContentType=application/vnd.openxmlformats-officedocument.spreadsheetml.styles+xml">
        <DigestMethod Algorithm="http://www.w3.org/2000/09/xmldsig#sha1"/>
        <DigestValue>6yuk8iy26KbJcrsvMA7mt9u4pJM=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+Kg8XqpM7+vKCwsX8I7qpxcxjw4=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irQUcc6qhXjUP7f2q92G/RjowMg=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2016-03-02T07:38:03Z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2016-03-02T07:38:03Z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</dc:creator>
  <cp:lastModifiedBy>Protocol</cp:lastModifiedBy>
  <cp:lastPrinted>2015-05-07T05:53:03Z</cp:lastPrinted>
  <dcterms:created xsi:type="dcterms:W3CDTF">2014-03-23T12:47:53Z</dcterms:created>
  <dcterms:modified xsi:type="dcterms:W3CDTF">2016-03-02T07:38:03Z</dcterms:modified>
</cp:coreProperties>
</file>